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eip365-my.sharepoint.com/personal/a_kanapeckaite_eip_lt/Documents/Desktop/VVG STRATEGIJOS2021_2027/MIESTU/Ukmergės MIESTO VVG/VERTINIMAS/11-527-K/"/>
    </mc:Choice>
  </mc:AlternateContent>
  <xr:revisionPtr revIDLastSave="361" documentId="8_{EFA7AF56-AE18-4BED-A4B1-A2214DDB1BA1}" xr6:coauthVersionLast="47" xr6:coauthVersionMax="47" xr10:uidLastSave="{F4A78057-6228-4297-AA8D-02CA5E480A3B}"/>
  <bookViews>
    <workbookView xWindow="-110" yWindow="-110" windowWidth="19420" windowHeight="10300" xr2:uid="{00000000-000D-0000-FFFF-FFFF00000000}"/>
  </bookViews>
  <sheets>
    <sheet name="Lapas1" sheetId="1" r:id="rId1"/>
  </sheets>
  <definedNames>
    <definedName name="_xlnm.Print_Area" localSheetId="0">Lapas1!$A$1:$O$22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7" i="1" l="1"/>
  <c r="K17" i="1"/>
  <c r="J17" i="1"/>
  <c r="J13" i="1"/>
  <c r="J15" i="1"/>
</calcChain>
</file>

<file path=xl/sharedStrings.xml><?xml version="1.0" encoding="utf-8"?>
<sst xmlns="http://schemas.openxmlformats.org/spreadsheetml/2006/main" count="45" uniqueCount="40">
  <si>
    <t>Eil. Nr.</t>
  </si>
  <si>
    <t>IŠ VISO:</t>
  </si>
  <si>
    <t>Iš viso</t>
  </si>
  <si>
    <t>Projekto stebėsenos rodikliai ir jų reikšmės</t>
  </si>
  <si>
    <t>Pareiškėjo pavadinimas ir kontaktiniai duomenys</t>
  </si>
  <si>
    <t xml:space="preserve">Kiti projekto finansavimo šaltiniai </t>
  </si>
  <si>
    <t>(nurodomas sąrašo numeris)</t>
  </si>
  <si>
    <t xml:space="preserve"> Vietos plėtros projekto (toliau – projektas) preliminarus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</si>
  <si>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</si>
  <si>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</si>
  <si>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</si>
  <si>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</si>
  <si>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</si>
  <si>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</si>
  <si>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</si>
  <si>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</si>
  <si>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</si>
  <si>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</si>
  <si>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Projektui suplanuotos  finansavimo lėšos</t>
  </si>
  <si>
    <t>(miesto vietos veiklos grupės (toliau – VVG) pavadinimas)</t>
  </si>
  <si>
    <t>Vietos plėtros strategijos (toliau – strategija) įgyvendinimo veiksmo, kuriam įgyvendinti skirtas projektas, numeris ir pavadinimas</t>
  </si>
  <si>
    <t>Ukmergės miesto vietos veiklos grupės vietos plėtros strategijos PĮP vertinimo ir atrankos vidaus tvarkos aprašo 
5 priedas.</t>
  </si>
  <si>
    <t xml:space="preserve">PATVIRTINTA 
Ukmergės miesto vietos veiklos grupės valdybos susirinkimo
        _____   m.    ______  d. protokolu Nr.      </t>
  </si>
  <si>
    <t>Ukmergės miesto vietos veiklos grupė</t>
  </si>
  <si>
    <r>
      <t>NR. 1</t>
    </r>
    <r>
      <rPr>
        <b/>
        <u/>
        <sz val="11"/>
        <rFont val="Times New Roman"/>
        <family val="1"/>
        <charset val="186"/>
      </rPr>
      <t xml:space="preserve">                                       </t>
    </r>
  </si>
  <si>
    <t>1.</t>
  </si>
  <si>
    <t>nera</t>
  </si>
  <si>
    <t>11-527-K</t>
  </si>
  <si>
    <t>11-527-K-0001</t>
  </si>
  <si>
    <t>1.2.2. veiksmas "Organizuoti sociokultūrines veiklas – dviejų ar daugiau organizacijų ir (arba) įstaigų įtraukimas dirbti kartu, kur yra sudaromos palankios sąlygos tam tikrai tikslinei (-ėms) grupei (-ėms) bendros veiklos metu realizuoti socialinius, kultūrinius ir švietėjiškus poreikius, siekiant konkretaus tikslo ar tikslų visumos t.y. integruotis į visuomenę"</t>
  </si>
  <si>
    <t>VšĮ "Lyderių karta"
303547419
S. Daukanto g. 73-4, 20179 Ukmergės m., Ukmergės r. sav.
Direktorė, Agnė Tėvelytė-Petronienė
+370 699 06984
agne@lyderiukarta.lt</t>
  </si>
  <si>
    <t>„Kartu augti lengviau: įtraukiojo ugdymo programa Ukmergėje“</t>
  </si>
  <si>
    <r>
      <rPr>
        <b/>
        <sz val="11"/>
        <rFont val="Times New Roman"/>
        <family val="1"/>
        <charset val="186"/>
      </rPr>
      <t>Projekto tikslas -</t>
    </r>
    <r>
      <rPr>
        <sz val="11"/>
        <rFont val="Times New Roman"/>
        <family val="1"/>
        <charset val="186"/>
      </rPr>
      <t xml:space="preserve"> sukurti ir įgyvendinti Ukmergės miestui pritaikytą įtraukiojo ugdymo modelį, grindžiamą sociokultūriniu bendradarbiavimu tarp organizacijų ir įstaigų, kuris užtikrins kokybiškas neformaliojo švietimo paslaugas ikimokyklinio ir priešmokyklinio amžiaus vaikams, stiprins jų socialinius, emocinius bei pažintinius įgūdžius, sudarys palankias sąlygas ankstyvam specialiųjų ugdymosi poreikių nustatymui, tėvų įgalinimui ir bendruomenės integracijai, taip prisidedant prie socialinės, ekonominės ir darnios plėtros Ukmergės mieste.
Ukmergės mieste trūksta nuoseklių, tęstinių, įtraukiajam ugdymui pritaikytų neformaliojo švietimo paslaugų, skirtų ikimokyklinio amžiaus ir priešmokyklinio amžiaus vaikams su įvairiais poreikiais. Dar viena opi problema – vėlyvas specialiųjų ugdymosi poreikių nustatymas. Dažna situacija, kad tėvai apie vaiko ugdymosi sunkumus pirmą kartą sužino tik
pradėjus lankyti mokyklą, kai problemos jau įsisenėjusios ir integracija į klasę tampa sudėtingesnė. Tai lemia ne tik vaiko emocinį diskomfortą ir lėtesnę pažangą, bet ir tėvų sutrikimą, nežinojimą, nuo ko pradėti pagalbą. Šis projektas leis per „Lyderiukų akademijos“ veiklas anksti identifikuoti galimus specialiuosius ugdymosi poreikius, dar iki mokyklos
pradžios. 
Tėvams bus suteikiamos individualios rekomendacijos ir padedama sudaryti pagalbos planą. Tokiu būdu vaiko pasirengimas mokyklai bus labiau nuoseklus, o integracija – sklandesnė ir mažiau traumuojanti tiek vaikui, tiek šeimai.
Projektu siekiama sukurti ir įgyvendinti Ukmergės miestui pritaikytą įtraukiojo ugdymo modelį, kuris užtikrins kokybišką įvairių poreikių turinčių vaikų neformalųjį ugdymą, stiprins jų socialinius įgūdžius, gerins pasirengimą mokyklai bei suteiks tėvams būtiną emocinę ir metodinę pagalbą.
</t>
    </r>
    <r>
      <rPr>
        <b/>
        <sz val="11"/>
        <rFont val="Times New Roman"/>
        <family val="1"/>
        <charset val="186"/>
      </rPr>
      <t>Siekiami rezultatai:</t>
    </r>
    <r>
      <rPr>
        <sz val="11"/>
        <rFont val="Times New Roman"/>
        <family val="1"/>
        <charset val="186"/>
      </rPr>
      <t xml:space="preserve">
• Per projekto laikotarpį (2025–2028 m.) „Lyderiukų akademijos“ veiklose dalyvaus ne mažiau kaip 30 vaikų ir ne mažiau 30 tėvų gaus konsultacijas ir dalyvaus
veiklose.
• Vaikai įgis ir sustiprins socialinius, emocinius, pažintinius ir savarankiškumo įgūdžius, reikalingus sėkmingai integracijai į mokyklą.
• Tėvai gaus tikslines konsultacijas, leisiančias geriau suprasti vaiko poreikius, efektyviau bendrauti su ugdymo įstaiga ir mažinti socialinę izoliaciją.
• Pedagogai, pagalbininkai ir savanoriai bus apmokyti taikyti įtraukiojo ugdymo metodus ir tinkamai reaguoti į kritines situacijas.
• Bus įdarbintas pedagogo padėjėjas, kuris užtikrins individualų dėmesį specialiųjų ugdymosi poreikių vaikams.
• Vasarą vaikams bus organizuojamos socialinių įgūdžių grupės, kad nenutrūktų bendravimo ir integracijos procesas.
Šis projektas užpildys akivaizdžią paslaugų spragą Ukmergėje – šeimos galės gauti kokybišką, įtraukiajam ugdymui pritaikytą pagalbą savo mieste, nereikės vykti į kitus miestus.</t>
    </r>
    <r>
      <rPr>
        <b/>
        <sz val="11"/>
        <rFont val="Times New Roman"/>
        <family val="1"/>
        <charset val="186"/>
      </rPr>
      <t xml:space="preserve"> Tai leis:</t>
    </r>
    <r>
      <rPr>
        <sz val="11"/>
        <rFont val="Times New Roman"/>
        <family val="1"/>
        <charset val="186"/>
      </rPr>
      <t xml:space="preserve">
• sumažinti socialinę atskirtį tarp šeimų,
• stiprinti bendruomeniškumą,
• suteikti vaikams lygiavertes galimybes ugdytis kartu su bendraamžiais,
• kelti pedagogų ir savanorių kompetencijas dirbant su įvairių poreikių vaikais.</t>
    </r>
  </si>
  <si>
    <t>ESF+</t>
  </si>
  <si>
    <r>
      <rPr>
        <b/>
        <sz val="11"/>
        <rFont val="Times New Roman"/>
        <family val="1"/>
        <charset val="186"/>
      </rPr>
      <t>Produkto stebėsenos rodikliai:</t>
    </r>
    <r>
      <rPr>
        <sz val="11"/>
        <rFont val="Times New Roman"/>
        <family val="1"/>
        <charset val="186"/>
      </rPr>
      <t xml:space="preserve">
1. BIVP projektų veiklų dalyviai (įskaitant visas tikslines grupes) - 60 asm.
2. Bendruomenės inicijuotos vietos plėtros projektai, kuriuos įgyvendino nevyriausybinės organizacijos ir (arba) kurie įgyvendinti kartu su partneriu - 1vnt.
</t>
    </r>
  </si>
  <si>
    <t>2.</t>
  </si>
  <si>
    <t>11-527-K-0002</t>
  </si>
  <si>
    <t>„Užimtumo namai: kūryba, draugystė, integracija“</t>
  </si>
  <si>
    <t>VšĮ "Užimtumo namai"
305213343
Dukstynėlės 4-oji g. 14, 20189 Varkališkių k., Vidiškių sen., Ukmergės r. sav.
Vadovas, Aurelijus Deviatnikovas
+370 611 55986
uzimtumonamai@gmail.com</t>
  </si>
  <si>
    <r>
      <rPr>
        <b/>
        <sz val="11"/>
        <rFont val="Times New Roman"/>
        <family val="1"/>
        <charset val="186"/>
      </rPr>
      <t>Projekto tikslas</t>
    </r>
    <r>
      <rPr>
        <sz val="11"/>
        <rFont val="Times New Roman"/>
        <family val="1"/>
        <charset val="186"/>
      </rPr>
      <t xml:space="preserve"> - įgalinti psichinę ir (ar) protinę negalią turinčius asmenis per sociokultūrines veiklas ugdyti darbo ir socialinius įgūdžius, stiprinti bendruomeniškumą ir skatinti integraciją į visuomenę bei socialinį verslą.
</t>
    </r>
    <r>
      <rPr>
        <b/>
        <sz val="11"/>
        <rFont val="Times New Roman"/>
        <family val="1"/>
        <charset val="186"/>
      </rPr>
      <t>Projektas skirtas žmonių su psichine ir (ar) protine negalia socialinei įtraukčiai, užimtumui ir bendruomeniškumui stiprinti. Veiklos orientuotos į:</t>
    </r>
    <r>
      <rPr>
        <sz val="11"/>
        <rFont val="Times New Roman"/>
        <family val="1"/>
        <charset val="186"/>
      </rPr>
      <t xml:space="preserve">
• darbo įgūdžių ir rutinų ugdymą,
• socialinių įgūdžių stiprinimą,
• bendruomenės renginius ir bendras veiklas su socialinio verslo darbuotojais,
• bendras sociokultūrines veiklas (sporto šventės, kino popietės, edukaciniai žygiai, stalo žaidimai, maisto gaminimas, gyvūnų terapija).
„Užimtumo namai“ savo veiklą grindžia socialinio verslo principais ir jau yra sukaupę patirtį, padedant žmonėms, patiriantiems socialinius sunkumus, integruotis į visuomenę, suteikiant galimybes prasmingai veiklai ir užimtumui. 
</t>
    </r>
    <r>
      <rPr>
        <b/>
        <sz val="11"/>
        <rFont val="Times New Roman"/>
        <family val="1"/>
        <charset val="186"/>
      </rPr>
      <t>Projekto uždaviniai:</t>
    </r>
    <r>
      <rPr>
        <sz val="11"/>
        <rFont val="Times New Roman"/>
        <family val="1"/>
        <charset val="186"/>
      </rPr>
      <t xml:space="preserve">
1. Suteikti tikslinės grupės nariams prasmingo užimtumo galimybes, organizuojant kūrybines, darbo įgūdžių ugdymo bei socialinių įgūdžių lavinimo veiklas.
2. Stiprinti bendruomeniškumą ir mažinti socialinę atskirtį, įtraukiant įvairias organizacijas, savanorius ir vietos bendruomenės narius į bendras veiklas.
3. Formuoti pozityvias visuomenės nuostatas žmonių su negalia atžvilgiu, organizuojant viešus renginius, parodas, muges ir atviras dirbtuves.
4. Ugdyti dalyvių pasitikėjimą savimi ir savarankiškumą, integruojant juos į realias socialinio verslo veiklas.
</t>
    </r>
    <r>
      <rPr>
        <b/>
        <sz val="11"/>
        <rFont val="Times New Roman"/>
        <family val="1"/>
        <charset val="186"/>
      </rPr>
      <t>Projekto metu planuojamos vykdyti veiklos:</t>
    </r>
    <r>
      <rPr>
        <sz val="11"/>
        <rFont val="Times New Roman"/>
        <family val="1"/>
        <charset val="186"/>
      </rPr>
      <t xml:space="preserve">
• Darbo įgūdžių ugdymo užsiėmimai: punktualumas, atsakomybė, instrukcijų vykdymas, gamybos procesų atlikimas.
• Socialinių įgūdžių stiprinimo veiklos: grupiniai pokalbiai, vaidmenų žaidimai, stalo žaidimai, kino popietės su diskusija, emocijų atpažinimo pratybos.
• Bendruomeninės veiklos ir renginiai: sporto šventės, išvykos, žygiai, edukacijos bendruomenei, parodos, gyvūnų diena.
• Integracija į socialinio verslo veiklas: pakuotė, ženklinimas, pagalbiniai darbai kartu su darbuotojais.
• Bendradarbiavimas su partneriais: kultūros centrais, mokyklomis, socialiniais verslais, nevyriausybinėmis organizacijomis.
</t>
    </r>
    <r>
      <rPr>
        <b/>
        <sz val="11"/>
        <rFont val="Times New Roman"/>
        <family val="1"/>
        <charset val="186"/>
      </rPr>
      <t>Tiesioginiai rezultatai:</t>
    </r>
    <r>
      <rPr>
        <sz val="11"/>
        <rFont val="Times New Roman"/>
        <family val="1"/>
        <charset val="186"/>
      </rPr>
      <t xml:space="preserve">
• Bent 30 dalyvių su psichine ir (ar) protine negalia įsitrauks į veiklas.
• Dalyviai įgis arba sustiprins darbo įgūdžius (punktualumas, užduočių atlikimas, tvarkos laikymasis).
• Sustiprės socialiniai įgūdžiai (bendravimas, emocijų atpažinimas, bendradarbiavimas).
• Įvyks bent 2 bendruomeniniai renginiai (parodos, mugės, sporto šventės, išvykos).
• Sukurti produktai bus pristatyti mugėse, parodose ir integruoti į socialinio verslo veiklą.
</t>
    </r>
    <r>
      <rPr>
        <b/>
        <sz val="11"/>
        <rFont val="Times New Roman"/>
        <family val="1"/>
        <charset val="186"/>
      </rPr>
      <t>Netiesioginiai rezultatai:</t>
    </r>
    <r>
      <rPr>
        <sz val="11"/>
        <rFont val="Times New Roman"/>
        <family val="1"/>
        <charset val="186"/>
      </rPr>
      <t xml:space="preserve">
• Mažės tikslinės grupės socialinė izoliacija.
• Stiprės bendruomenės atvirumas ir pozityvios nuostatos.
• Vietos socialinis verslas įtrauks naują tikslinę grupę į savo veiklas.
</t>
    </r>
    <r>
      <rPr>
        <b/>
        <sz val="11"/>
        <rFont val="Times New Roman"/>
        <family val="1"/>
        <charset val="186"/>
      </rPr>
      <t>Projekto poveikis</t>
    </r>
    <r>
      <rPr>
        <sz val="11"/>
        <rFont val="Times New Roman"/>
        <family val="1"/>
        <charset val="186"/>
      </rPr>
      <t xml:space="preserve">
• Socialinis poveikis: mažinama socialinė atskirtis, stiprinamas pasitikėjimas savimi, didėja bendruomeniškumas.
• Ekonominis poveikis: sukuriamos sąlygos socialiniam verslui plėstis, integruojant naują tikslinę grupę, atsiranda galimybė dalį produktų realizuoti rinkoje.
• Kultūrinis poveikis: plečiamos bendros edukacinės, kultūrinės ir laisvalaikio veiklos, stiprinančios bendrystę.
• Institucinis poveikis: sukuriamas veiklos modelis, kurį galima pritaikyti ir kitose savivaldybėse.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</si>
</sst>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sz val="10"/>
      <color rgb="FFFF0000"/>
      <name val="Times New Roman"/>
      <family val="1"/>
      <charset val="186"/>
    </font>
    <font>
      <b/>
      <u/>
      <sz val="14"/>
      <color theme="1"/>
      <name val="Times New Roman"/>
      <family val="1"/>
      <charset val="186"/>
    </font>
    <font>
      <sz val="11"/>
      <name val="Times New Roman"/>
      <family val="1"/>
      <charset val="186"/>
    </font>
    <font>
      <sz val="11"/>
      <color theme="1"/>
      <name val="Times New Roman"/>
      <family val="1"/>
      <charset val="186"/>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0">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6" fillId="0" borderId="0" xfId="0" applyFont="1" applyAlignment="1">
      <alignment horizontal="center"/>
    </xf>
    <xf numFmtId="0" fontId="4" fillId="0" borderId="0" xfId="1" applyFont="1" applyAlignment="1">
      <alignment wrapText="1"/>
    </xf>
    <xf numFmtId="0" fontId="11" fillId="0" borderId="9" xfId="1" applyFont="1" applyBorder="1" applyAlignment="1">
      <alignment horizontal="center" wrapText="1"/>
    </xf>
    <xf numFmtId="1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0" fontId="2" fillId="0" borderId="0" xfId="1" applyFont="1" applyAlignment="1">
      <alignment horizontal="center" wrapText="1"/>
    </xf>
    <xf numFmtId="0" fontId="13" fillId="0" borderId="0" xfId="1" applyFont="1" applyAlignment="1">
      <alignment horizontal="center" wrapText="1"/>
    </xf>
    <xf numFmtId="0" fontId="3" fillId="0" borderId="8" xfId="1" applyFont="1" applyBorder="1" applyAlignment="1">
      <alignment horizontal="center" wrapText="1"/>
    </xf>
    <xf numFmtId="4" fontId="9" fillId="3" borderId="1" xfId="0" applyNumberFormat="1" applyFont="1" applyFill="1" applyBorder="1" applyAlignment="1">
      <alignment horizontal="center" vertical="center" wrapText="1"/>
    </xf>
    <xf numFmtId="4" fontId="11" fillId="3" borderId="1" xfId="1" applyNumberFormat="1" applyFont="1" applyFill="1" applyBorder="1" applyAlignment="1">
      <alignment horizontal="center" vertical="top" wrapText="1"/>
    </xf>
    <xf numFmtId="4" fontId="11" fillId="3" borderId="1" xfId="1" applyNumberFormat="1" applyFont="1" applyFill="1" applyBorder="1" applyAlignment="1">
      <alignment horizontal="center" vertical="center"/>
    </xf>
    <xf numFmtId="4" fontId="16" fillId="0" borderId="4" xfId="0" applyNumberFormat="1" applyFont="1" applyBorder="1" applyAlignment="1">
      <alignment horizontal="center" vertical="top" wrapText="1"/>
    </xf>
    <xf numFmtId="0" fontId="16" fillId="0" borderId="6" xfId="0" applyFont="1" applyBorder="1" applyAlignment="1">
      <alignment horizontal="center" vertical="top" wrapText="1"/>
    </xf>
    <xf numFmtId="0" fontId="0" fillId="0" borderId="6" xfId="0" applyBorder="1" applyAlignment="1">
      <alignment horizontal="center" vertical="top" wrapText="1"/>
    </xf>
    <xf numFmtId="0" fontId="16" fillId="0" borderId="4" xfId="0" applyFont="1" applyBorder="1" applyAlignment="1">
      <alignment horizontal="center" vertical="top" wrapText="1"/>
    </xf>
    <xf numFmtId="0" fontId="15" fillId="0" borderId="4" xfId="0" applyFont="1" applyBorder="1" applyAlignment="1">
      <alignment horizontal="left" vertical="top" wrapText="1"/>
    </xf>
    <xf numFmtId="0" fontId="16" fillId="0" borderId="6" xfId="0" applyFont="1" applyBorder="1" applyAlignment="1">
      <alignment horizontal="left" vertical="top" wrapText="1"/>
    </xf>
    <xf numFmtId="0" fontId="15" fillId="0" borderId="1" xfId="1" applyFont="1" applyBorder="1" applyAlignment="1">
      <alignment horizontal="left" vertical="top" wrapText="1"/>
    </xf>
    <xf numFmtId="0" fontId="16" fillId="0" borderId="1" xfId="0" applyFont="1" applyBorder="1" applyAlignment="1">
      <alignment horizontal="left" vertical="top" wrapText="1"/>
    </xf>
    <xf numFmtId="4" fontId="15" fillId="0" borderId="1" xfId="1" applyNumberFormat="1" applyFont="1" applyBorder="1" applyAlignment="1">
      <alignment horizontal="center" vertical="top" wrapText="1"/>
    </xf>
    <xf numFmtId="0" fontId="0" fillId="0" borderId="1" xfId="0" applyBorder="1" applyAlignment="1">
      <alignment horizontal="center" vertical="top" wrapText="1"/>
    </xf>
    <xf numFmtId="0" fontId="15" fillId="0" borderId="1" xfId="1" applyFont="1" applyBorder="1" applyAlignment="1">
      <alignment horizontal="center" vertical="top" wrapText="1"/>
    </xf>
    <xf numFmtId="0" fontId="15" fillId="0" borderId="4" xfId="0" applyFont="1" applyBorder="1" applyAlignment="1">
      <alignment horizontal="center" vertical="top" wrapText="1"/>
    </xf>
    <xf numFmtId="0" fontId="15" fillId="0" borderId="4" xfId="1" applyFont="1" applyBorder="1" applyAlignment="1">
      <alignment horizontal="left" vertical="top" wrapText="1"/>
    </xf>
    <xf numFmtId="0" fontId="0" fillId="0" borderId="6" xfId="0" applyBorder="1" applyAlignment="1">
      <alignment horizontal="left" vertical="top" wrapText="1"/>
    </xf>
    <xf numFmtId="0" fontId="0" fillId="0" borderId="1" xfId="0" applyBorder="1" applyAlignment="1">
      <alignment horizontal="left" vertical="top" wrapText="1"/>
    </xf>
    <xf numFmtId="4" fontId="15" fillId="0" borderId="4" xfId="1" applyNumberFormat="1" applyFont="1" applyBorder="1" applyAlignment="1">
      <alignment horizontal="center" vertical="top" wrapText="1"/>
    </xf>
    <xf numFmtId="0" fontId="2" fillId="0" borderId="0" xfId="1" applyFont="1" applyAlignment="1">
      <alignment horizontal="left" vertical="top" wrapText="1"/>
    </xf>
    <xf numFmtId="0" fontId="9" fillId="0" borderId="0" xfId="0" applyFont="1" applyAlignment="1">
      <alignment horizontal="center" wrapText="1"/>
    </xf>
    <xf numFmtId="0" fontId="9" fillId="0" borderId="0" xfId="0" applyFont="1" applyAlignment="1">
      <alignment horizontal="left"/>
    </xf>
    <xf numFmtId="0" fontId="14" fillId="0" borderId="9" xfId="0" applyFont="1" applyBorder="1" applyAlignment="1">
      <alignment horizontal="center"/>
    </xf>
    <xf numFmtId="0" fontId="10" fillId="0" borderId="8" xfId="0" applyFont="1" applyBorder="1" applyAlignment="1">
      <alignment horizontal="center" vertical="top"/>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15" fillId="0" borderId="4" xfId="1" applyFont="1" applyBorder="1" applyAlignment="1">
      <alignment horizontal="center" vertical="top" wrapText="1"/>
    </xf>
  </cellXfs>
  <cellStyles count="2">
    <cellStyle name="Įprasta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topLeftCell="A12" zoomScale="80" zoomScaleNormal="80" zoomScaleSheetLayoutView="80" zoomScalePageLayoutView="30" workbookViewId="0">
      <selection activeCell="G13" sqref="G13:G14"/>
    </sheetView>
  </sheetViews>
  <sheetFormatPr defaultColWidth="9.08984375" defaultRowHeight="13" x14ac:dyDescent="0.3"/>
  <cols>
    <col min="1" max="1" width="8.6328125" style="1" customWidth="1"/>
    <col min="2" max="2" width="12.08984375" style="1" customWidth="1"/>
    <col min="3" max="3" width="22.54296875" style="1" customWidth="1"/>
    <col min="4" max="4" width="29.6328125" style="1" customWidth="1"/>
    <col min="5" max="5" width="37.36328125" style="1" customWidth="1"/>
    <col min="6" max="6" width="26.453125" style="1" customWidth="1"/>
    <col min="7" max="7" width="20.81640625" style="1" customWidth="1"/>
    <col min="8" max="8" width="108.54296875" style="1" customWidth="1"/>
    <col min="9" max="9" width="43.81640625" style="1" customWidth="1"/>
    <col min="10" max="10" width="21.26953125" style="1" customWidth="1"/>
    <col min="11" max="11" width="39.26953125" style="1" customWidth="1"/>
    <col min="12" max="12" width="19.90625" style="1" customWidth="1"/>
    <col min="13" max="13" width="17.81640625" style="1" customWidth="1"/>
    <col min="14" max="14" width="13.453125" style="1" customWidth="1"/>
    <col min="15" max="16384" width="9.08984375" style="1"/>
  </cols>
  <sheetData>
    <row r="1" spans="1:14" ht="42.65" customHeight="1" x14ac:dyDescent="0.3">
      <c r="K1" s="36" t="s">
        <v>21</v>
      </c>
      <c r="L1" s="36"/>
      <c r="M1" s="36"/>
    </row>
    <row r="2" spans="1:14" ht="20.25" customHeight="1" x14ac:dyDescent="0.3">
      <c r="A2" s="38"/>
      <c r="B2" s="38"/>
      <c r="C2" s="38"/>
      <c r="D2" s="38"/>
      <c r="E2" s="38"/>
      <c r="F2" s="38"/>
      <c r="G2" s="38"/>
      <c r="H2" s="38"/>
      <c r="I2" s="38"/>
      <c r="J2" s="38"/>
      <c r="K2" s="38"/>
      <c r="L2" s="38"/>
      <c r="M2" s="38"/>
    </row>
    <row r="3" spans="1:14" ht="17.25" customHeight="1" x14ac:dyDescent="0.35">
      <c r="A3" s="8"/>
      <c r="B3" s="8"/>
      <c r="C3" s="39" t="s">
        <v>23</v>
      </c>
      <c r="D3" s="39"/>
      <c r="E3" s="39"/>
      <c r="F3" s="39"/>
      <c r="G3" s="39"/>
      <c r="H3" s="39"/>
      <c r="I3" s="39"/>
      <c r="J3" s="39"/>
    </row>
    <row r="4" spans="1:14" ht="23.25" customHeight="1" x14ac:dyDescent="0.3">
      <c r="A4" s="8"/>
      <c r="B4" s="8"/>
      <c r="C4" s="40" t="s">
        <v>19</v>
      </c>
      <c r="D4" s="40"/>
      <c r="E4" s="40"/>
      <c r="F4" s="40"/>
      <c r="G4" s="40"/>
      <c r="H4" s="40"/>
      <c r="I4" s="40"/>
      <c r="J4" s="40"/>
    </row>
    <row r="5" spans="1:14" ht="61.75" customHeight="1" x14ac:dyDescent="0.3">
      <c r="K5" s="15" t="s">
        <v>22</v>
      </c>
      <c r="L5" s="14"/>
      <c r="M5" s="14"/>
    </row>
    <row r="6" spans="1:14" s="2" customFormat="1" ht="25.5" customHeight="1" x14ac:dyDescent="0.3">
      <c r="A6" s="37" t="s">
        <v>17</v>
      </c>
      <c r="B6" s="37"/>
      <c r="C6" s="37"/>
      <c r="D6" s="37"/>
      <c r="E6" s="37"/>
      <c r="F6" s="37"/>
      <c r="G6" s="37"/>
      <c r="H6" s="37"/>
      <c r="I6" s="37"/>
      <c r="J6" s="37"/>
      <c r="K6" s="37"/>
      <c r="L6" s="37"/>
      <c r="M6" s="37"/>
    </row>
    <row r="7" spans="1:14" s="3" customFormat="1" ht="27" customHeight="1" x14ac:dyDescent="0.3">
      <c r="A7" s="9"/>
      <c r="B7" s="9"/>
      <c r="C7" s="9"/>
      <c r="D7" s="9"/>
      <c r="E7" s="9"/>
      <c r="F7" s="9"/>
      <c r="G7" s="10" t="s">
        <v>24</v>
      </c>
      <c r="H7" s="9"/>
      <c r="J7" s="9"/>
      <c r="K7" s="9"/>
      <c r="L7" s="9"/>
      <c r="M7" s="9"/>
    </row>
    <row r="8" spans="1:14" s="3" customFormat="1" ht="27" customHeight="1" x14ac:dyDescent="0.3">
      <c r="A8" s="9"/>
      <c r="B8" s="9"/>
      <c r="C8" s="9"/>
      <c r="D8" s="9"/>
      <c r="E8" s="9"/>
      <c r="F8" s="9"/>
      <c r="G8" s="16" t="s">
        <v>6</v>
      </c>
      <c r="H8" s="9"/>
      <c r="J8" s="9"/>
      <c r="K8" s="9"/>
      <c r="L8" s="9"/>
      <c r="M8" s="9"/>
    </row>
    <row r="9" spans="1:14" s="2" customFormat="1" ht="14.25" customHeight="1" x14ac:dyDescent="0.3">
      <c r="A9" s="9"/>
      <c r="B9" s="9"/>
      <c r="C9" s="9"/>
      <c r="D9" s="9"/>
      <c r="E9" s="9"/>
      <c r="F9" s="9"/>
      <c r="H9" s="9"/>
      <c r="J9" s="9"/>
      <c r="K9" s="9"/>
      <c r="L9" s="9"/>
      <c r="M9" s="9"/>
    </row>
    <row r="10" spans="1:14" s="2" customFormat="1" ht="27" customHeight="1" x14ac:dyDescent="0.3">
      <c r="A10" s="43" t="s">
        <v>0</v>
      </c>
      <c r="B10" s="41" t="s">
        <v>8</v>
      </c>
      <c r="C10" s="41" t="s">
        <v>10</v>
      </c>
      <c r="D10" s="41" t="s">
        <v>20</v>
      </c>
      <c r="E10" s="43" t="s">
        <v>4</v>
      </c>
      <c r="F10" s="41" t="s">
        <v>16</v>
      </c>
      <c r="G10" s="43" t="s">
        <v>7</v>
      </c>
      <c r="H10" s="41" t="s">
        <v>15</v>
      </c>
      <c r="I10" s="41" t="s">
        <v>3</v>
      </c>
      <c r="J10" s="46" t="s">
        <v>13</v>
      </c>
      <c r="K10" s="47"/>
      <c r="L10" s="47"/>
      <c r="M10" s="41" t="s">
        <v>9</v>
      </c>
      <c r="N10" s="41" t="s">
        <v>14</v>
      </c>
    </row>
    <row r="11" spans="1:14" s="2" customFormat="1" ht="119.25" customHeight="1" x14ac:dyDescent="0.3">
      <c r="A11" s="41"/>
      <c r="B11" s="48"/>
      <c r="C11" s="48"/>
      <c r="D11" s="42"/>
      <c r="E11" s="41"/>
      <c r="F11" s="48"/>
      <c r="G11" s="41"/>
      <c r="H11" s="42"/>
      <c r="I11" s="42"/>
      <c r="J11" s="6" t="s">
        <v>2</v>
      </c>
      <c r="K11" s="6" t="s">
        <v>18</v>
      </c>
      <c r="L11" s="6" t="s">
        <v>5</v>
      </c>
      <c r="M11" s="42"/>
      <c r="N11" s="42"/>
    </row>
    <row r="12" spans="1:14" s="2" customFormat="1" ht="16.5" customHeight="1" x14ac:dyDescent="0.3">
      <c r="A12" s="7">
        <v>1</v>
      </c>
      <c r="B12" s="7">
        <v>2</v>
      </c>
      <c r="C12" s="7">
        <v>3</v>
      </c>
      <c r="D12" s="7">
        <v>4</v>
      </c>
      <c r="E12" s="7">
        <v>5</v>
      </c>
      <c r="F12" s="6">
        <v>6</v>
      </c>
      <c r="G12" s="7">
        <v>7</v>
      </c>
      <c r="H12" s="7">
        <v>8</v>
      </c>
      <c r="I12" s="7">
        <v>9</v>
      </c>
      <c r="J12" s="7">
        <v>10</v>
      </c>
      <c r="K12" s="7">
        <v>11</v>
      </c>
      <c r="L12" s="7">
        <v>12</v>
      </c>
      <c r="M12" s="7">
        <v>13</v>
      </c>
      <c r="N12" s="7">
        <v>14</v>
      </c>
    </row>
    <row r="13" spans="1:14" s="2" customFormat="1" ht="332" customHeight="1" x14ac:dyDescent="0.3">
      <c r="A13" s="23" t="s">
        <v>25</v>
      </c>
      <c r="B13" s="23" t="s">
        <v>27</v>
      </c>
      <c r="C13" s="23" t="s">
        <v>36</v>
      </c>
      <c r="D13" s="23" t="s">
        <v>29</v>
      </c>
      <c r="E13" s="23" t="s">
        <v>38</v>
      </c>
      <c r="F13" s="23" t="s">
        <v>26</v>
      </c>
      <c r="G13" s="23" t="s">
        <v>37</v>
      </c>
      <c r="H13" s="24" t="s">
        <v>39</v>
      </c>
      <c r="I13" s="26" t="s">
        <v>34</v>
      </c>
      <c r="J13" s="20">
        <f>+K13+L13</f>
        <v>93281.2</v>
      </c>
      <c r="K13" s="20">
        <v>85600</v>
      </c>
      <c r="L13" s="20">
        <v>7681.2</v>
      </c>
      <c r="M13" s="23" t="s">
        <v>33</v>
      </c>
      <c r="N13" s="23">
        <v>90</v>
      </c>
    </row>
    <row r="14" spans="1:14" s="2" customFormat="1" ht="278" customHeight="1" x14ac:dyDescent="0.3">
      <c r="A14" s="21"/>
      <c r="B14" s="21"/>
      <c r="C14" s="21"/>
      <c r="D14" s="21"/>
      <c r="E14" s="21"/>
      <c r="F14" s="21"/>
      <c r="G14" s="21"/>
      <c r="H14" s="25"/>
      <c r="I14" s="27"/>
      <c r="J14" s="21"/>
      <c r="K14" s="21"/>
      <c r="L14" s="22"/>
      <c r="M14" s="22"/>
      <c r="N14" s="22"/>
    </row>
    <row r="15" spans="1:14" s="5" customFormat="1" ht="409.5" customHeight="1" x14ac:dyDescent="0.3">
      <c r="A15" s="49" t="s">
        <v>35</v>
      </c>
      <c r="B15" s="49" t="s">
        <v>27</v>
      </c>
      <c r="C15" s="49" t="s">
        <v>28</v>
      </c>
      <c r="D15" s="49" t="s">
        <v>29</v>
      </c>
      <c r="E15" s="31" t="s">
        <v>30</v>
      </c>
      <c r="F15" s="31" t="s">
        <v>26</v>
      </c>
      <c r="G15" s="31" t="s">
        <v>31</v>
      </c>
      <c r="H15" s="32" t="s">
        <v>32</v>
      </c>
      <c r="I15" s="26" t="s">
        <v>34</v>
      </c>
      <c r="J15" s="35">
        <f>+K15+L15</f>
        <v>93986.08</v>
      </c>
      <c r="K15" s="28">
        <v>85600</v>
      </c>
      <c r="L15" s="28">
        <v>8386.08</v>
      </c>
      <c r="M15" s="30" t="s">
        <v>33</v>
      </c>
      <c r="N15" s="30">
        <v>70</v>
      </c>
    </row>
    <row r="16" spans="1:14" s="5" customFormat="1" ht="109" customHeight="1" x14ac:dyDescent="0.3">
      <c r="A16" s="22"/>
      <c r="B16" s="22"/>
      <c r="C16" s="22"/>
      <c r="D16" s="22"/>
      <c r="E16" s="22"/>
      <c r="F16" s="22"/>
      <c r="G16" s="22"/>
      <c r="H16" s="33"/>
      <c r="I16" s="34"/>
      <c r="J16" s="22"/>
      <c r="K16" s="29"/>
      <c r="L16" s="29"/>
      <c r="M16" s="29"/>
      <c r="N16" s="29"/>
    </row>
    <row r="17" spans="1:14" ht="30.75" customHeight="1" x14ac:dyDescent="0.3">
      <c r="A17" s="44" t="s">
        <v>1</v>
      </c>
      <c r="B17" s="45"/>
      <c r="C17" s="45"/>
      <c r="D17" s="45"/>
      <c r="E17" s="45"/>
      <c r="F17" s="45"/>
      <c r="G17" s="45"/>
      <c r="H17" s="45"/>
      <c r="I17" s="45"/>
      <c r="J17" s="17">
        <f>+J15+J13</f>
        <v>187267.28</v>
      </c>
      <c r="K17" s="17">
        <f>+K15+K13</f>
        <v>171200</v>
      </c>
      <c r="L17" s="17">
        <f>+L15+L13</f>
        <v>16067.279999999999</v>
      </c>
      <c r="M17" s="11"/>
      <c r="N17" s="11"/>
    </row>
    <row r="18" spans="1:14" ht="30.75" customHeight="1" x14ac:dyDescent="0.3">
      <c r="A18" s="44" t="s">
        <v>11</v>
      </c>
      <c r="B18" s="45"/>
      <c r="C18" s="45"/>
      <c r="D18" s="45"/>
      <c r="E18" s="45"/>
      <c r="F18" s="45"/>
      <c r="G18" s="45"/>
      <c r="H18" s="45"/>
      <c r="I18" s="45"/>
      <c r="J18" s="17"/>
      <c r="K18" s="17"/>
      <c r="L18" s="17"/>
      <c r="M18" s="11"/>
      <c r="N18" s="11"/>
    </row>
    <row r="19" spans="1:14" ht="27" customHeight="1" x14ac:dyDescent="0.3">
      <c r="A19" s="44" t="s">
        <v>12</v>
      </c>
      <c r="B19" s="45"/>
      <c r="C19" s="45"/>
      <c r="D19" s="45"/>
      <c r="E19" s="45"/>
      <c r="F19" s="45"/>
      <c r="G19" s="45"/>
      <c r="H19" s="45"/>
      <c r="I19" s="45"/>
      <c r="J19" s="17">
        <v>171200</v>
      </c>
      <c r="K19" s="18"/>
      <c r="L19" s="19"/>
      <c r="M19" s="12"/>
      <c r="N19" s="12"/>
    </row>
    <row r="21" spans="1:14" x14ac:dyDescent="0.3">
      <c r="G21" s="13"/>
      <c r="H21" s="13"/>
      <c r="K21" s="4"/>
    </row>
  </sheetData>
  <mergeCells count="48">
    <mergeCell ref="A19:I19"/>
    <mergeCell ref="J10:L10"/>
    <mergeCell ref="A10:A11"/>
    <mergeCell ref="G10:G11"/>
    <mergeCell ref="B10:B11"/>
    <mergeCell ref="D10:D11"/>
    <mergeCell ref="A17:I17"/>
    <mergeCell ref="A18:I18"/>
    <mergeCell ref="C10:C11"/>
    <mergeCell ref="F10:F11"/>
    <mergeCell ref="A15:A16"/>
    <mergeCell ref="B15:B16"/>
    <mergeCell ref="C15:C16"/>
    <mergeCell ref="D15:D16"/>
    <mergeCell ref="E15:E16"/>
    <mergeCell ref="K15:K16"/>
    <mergeCell ref="N10:N11"/>
    <mergeCell ref="E10:E11"/>
    <mergeCell ref="H10:H11"/>
    <mergeCell ref="I10:I11"/>
    <mergeCell ref="M10:M11"/>
    <mergeCell ref="K1:M1"/>
    <mergeCell ref="A6:M6"/>
    <mergeCell ref="A2:M2"/>
    <mergeCell ref="C3:J3"/>
    <mergeCell ref="C4:J4"/>
    <mergeCell ref="L15:L16"/>
    <mergeCell ref="M15:M16"/>
    <mergeCell ref="N15:N16"/>
    <mergeCell ref="F15:F16"/>
    <mergeCell ref="G15:G16"/>
    <mergeCell ref="H15:H16"/>
    <mergeCell ref="I15:I16"/>
    <mergeCell ref="J15:J16"/>
    <mergeCell ref="A13:A14"/>
    <mergeCell ref="B13:B14"/>
    <mergeCell ref="C13:C14"/>
    <mergeCell ref="D13:D14"/>
    <mergeCell ref="E13:E14"/>
    <mergeCell ref="K13:K14"/>
    <mergeCell ref="L13:L14"/>
    <mergeCell ref="M13:M14"/>
    <mergeCell ref="N13:N14"/>
    <mergeCell ref="F13:F14"/>
    <mergeCell ref="G13:G14"/>
    <mergeCell ref="H13:H14"/>
    <mergeCell ref="I13:I14"/>
    <mergeCell ref="J13:J14"/>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GI</cp:lastModifiedBy>
  <cp:lastPrinted>2023-11-14T10:22:18Z</cp:lastPrinted>
  <dcterms:created xsi:type="dcterms:W3CDTF">2013-02-28T07:13:39Z</dcterms:created>
  <dcterms:modified xsi:type="dcterms:W3CDTF">2026-02-05T10:32:49Z</dcterms:modified>
</cp:coreProperties>
</file>